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inahansen/Desktop/"/>
    </mc:Choice>
  </mc:AlternateContent>
  <xr:revisionPtr revIDLastSave="0" documentId="8_{8F9689F9-42E9-744F-8119-D257E955EEC7}" xr6:coauthVersionLast="36" xr6:coauthVersionMax="36" xr10:uidLastSave="{00000000-0000-0000-0000-000000000000}"/>
  <bookViews>
    <workbookView xWindow="0" yWindow="440" windowWidth="25600" windowHeight="14260" xr2:uid="{00000000-000D-0000-FFFF-FFFF00000000}"/>
  </bookViews>
  <sheets>
    <sheet name="Ark1" sheetId="1" r:id="rId1"/>
  </sheets>
  <definedNames>
    <definedName name="_xlnm.Print_Area" localSheetId="0">'Ark1'!$A$1:$J$108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38" i="1"/>
  <c r="E34" i="1"/>
  <c r="E32" i="1"/>
  <c r="E33" i="1"/>
  <c r="E35" i="1"/>
  <c r="E36" i="1"/>
  <c r="E37" i="1"/>
  <c r="E40" i="1"/>
  <c r="E41" i="1"/>
  <c r="E42" i="1"/>
  <c r="E24" i="1"/>
  <c r="E25" i="1"/>
  <c r="E26" i="1"/>
  <c r="E27" i="1"/>
  <c r="E28" i="1"/>
  <c r="E29" i="1"/>
  <c r="E13" i="1"/>
  <c r="E10" i="1"/>
  <c r="E9" i="1"/>
  <c r="E11" i="1"/>
  <c r="E12" i="1"/>
  <c r="E14" i="1"/>
  <c r="E15" i="1"/>
  <c r="I9" i="1"/>
  <c r="I10" i="1"/>
  <c r="I13" i="1"/>
  <c r="I14" i="1"/>
  <c r="I15" i="1"/>
  <c r="I19" i="1"/>
  <c r="I20" i="1"/>
  <c r="I21" i="1"/>
  <c r="I24" i="1"/>
  <c r="I25" i="1"/>
  <c r="I26" i="1"/>
  <c r="I27" i="1"/>
  <c r="I28" i="1"/>
  <c r="E21" i="1"/>
  <c r="E18" i="1"/>
  <c r="E19" i="1"/>
  <c r="E20" i="1"/>
  <c r="I11" i="1" l="1"/>
  <c r="I22" i="1"/>
  <c r="I16" i="1"/>
  <c r="E43" i="1"/>
  <c r="E30" i="1"/>
  <c r="E22" i="1"/>
  <c r="E16" i="1"/>
  <c r="I46" i="1" l="1"/>
  <c r="I48" i="1" s="1"/>
</calcChain>
</file>

<file path=xl/sharedStrings.xml><?xml version="1.0" encoding="utf-8"?>
<sst xmlns="http://schemas.openxmlformats.org/spreadsheetml/2006/main" count="125" uniqueCount="110">
  <si>
    <t xml:space="preserve">Glas: </t>
  </si>
  <si>
    <t>rødvinglas</t>
  </si>
  <si>
    <t>hvidvinglas</t>
  </si>
  <si>
    <t>portvinsglas</t>
  </si>
  <si>
    <t>champagneglas</t>
  </si>
  <si>
    <t>vandglas</t>
  </si>
  <si>
    <t>snapsglas</t>
  </si>
  <si>
    <t xml:space="preserve"> </t>
  </si>
  <si>
    <t xml:space="preserve">antal: </t>
  </si>
  <si>
    <t>cognacglas</t>
  </si>
  <si>
    <t xml:space="preserve">Bestik: </t>
  </si>
  <si>
    <t>Gafler</t>
  </si>
  <si>
    <t>knive</t>
  </si>
  <si>
    <t>spiseskeer</t>
  </si>
  <si>
    <t>teskeer</t>
  </si>
  <si>
    <t>Tallerkner:</t>
  </si>
  <si>
    <t>frokosttallerkner</t>
  </si>
  <si>
    <t>middagstallerkner</t>
  </si>
  <si>
    <t>desserttallerkner</t>
  </si>
  <si>
    <t>kagetallerkner</t>
  </si>
  <si>
    <t>sidetallerkner</t>
  </si>
  <si>
    <t>isasietter</t>
  </si>
  <si>
    <t>kaffekrus</t>
  </si>
  <si>
    <t>kaffekopper + underkop</t>
  </si>
  <si>
    <t xml:space="preserve">kaffekander </t>
  </si>
  <si>
    <t>tekander</t>
  </si>
  <si>
    <t>salt &amp; perbersæt m/fyld</t>
  </si>
  <si>
    <t>vandkander</t>
  </si>
  <si>
    <t>vaser</t>
  </si>
  <si>
    <t>Fustager:</t>
  </si>
  <si>
    <t>Alm. Tuborg 25 l.</t>
  </si>
  <si>
    <t>Tuborg classic 25 l.</t>
  </si>
  <si>
    <t>Grinbergen Double Ambree 30 l.</t>
  </si>
  <si>
    <t>Ølglas:</t>
  </si>
  <si>
    <t xml:space="preserve">pris. Pr. Anker </t>
  </si>
  <si>
    <t>I alt:</t>
  </si>
  <si>
    <t xml:space="preserve">1 rør 40 cl. 70 stk. </t>
  </si>
  <si>
    <t xml:space="preserve">1 rør 50 cl. 70. stk. </t>
  </si>
  <si>
    <t>serveringsbakker- stål</t>
  </si>
  <si>
    <t>plastikkande m/låg til fadøl</t>
  </si>
  <si>
    <t>Borde, stole og duge:</t>
  </si>
  <si>
    <t>Plastikbord til 6 kuverter, 190 x 80</t>
  </si>
  <si>
    <t>plastikbord: hæve sænke, 190 x 80</t>
  </si>
  <si>
    <t>cafeborde</t>
  </si>
  <si>
    <t>Fadølbar med 2 haner:</t>
  </si>
  <si>
    <t xml:space="preserve"> 2 alm. haner</t>
  </si>
  <si>
    <t>pris. Pr. Bar.</t>
  </si>
  <si>
    <t xml:space="preserve">pris. </t>
  </si>
  <si>
    <t>antal:</t>
  </si>
  <si>
    <t xml:space="preserve"> pr. Stk. </t>
  </si>
  <si>
    <t>Over 30 km, tilbud gives.</t>
  </si>
  <si>
    <t>Levering af borde og stole. Tilbud gives</t>
  </si>
  <si>
    <t>Høyers Lounge </t>
  </si>
  <si>
    <t>Opstilling med firkant borde</t>
  </si>
  <si>
    <t>F.eks, 3 timer møde kr. 850,00 incl. opsætning</t>
  </si>
  <si>
    <t>Opstilling med runde og firkant borde</t>
  </si>
  <si>
    <t>Ved større arrangementer tilbydes leje af idrætshaller. Tilbud på leje/opstilling m.m. gives.</t>
  </si>
  <si>
    <t>heraf moms:</t>
  </si>
  <si>
    <t>sukkerskåle u/indhold</t>
  </si>
  <si>
    <t>flødekander u/indhold</t>
  </si>
  <si>
    <t>brødkurve</t>
  </si>
  <si>
    <t>* nr. 1 - 27 er incl. Vask</t>
  </si>
  <si>
    <t xml:space="preserve">Mødelokale 1 og 2 </t>
  </si>
  <si>
    <t>Nøllers Lounge</t>
  </si>
  <si>
    <t xml:space="preserve">Levering/udbring af mad og service: </t>
  </si>
  <si>
    <t>Afhentning kr. 175.00</t>
  </si>
  <si>
    <t>Afhentning kr. 125,00</t>
  </si>
  <si>
    <t xml:space="preserve">Over 20 km koster det kr. 350 </t>
  </si>
  <si>
    <t xml:space="preserve">over 10 km. koster det kr. 250 </t>
  </si>
  <si>
    <t xml:space="preserve">Afhente service koster det kr. 100   </t>
  </si>
  <si>
    <t xml:space="preserve">Helsinge bymidte i en radius på 10 km. koster det kr. 200 pr. tur </t>
  </si>
  <si>
    <t xml:space="preserve">Hvis I afhenter/levering servicen selv koster det 0 kr. </t>
  </si>
  <si>
    <t>Lejer har fuld erstatningspligt overfor bortkomst eller beskadigelse af det lejede medens dette er i dennes varetægt.</t>
  </si>
  <si>
    <t>For alle ødelagte og skadede effekter, opkræves erstatning til dagspris.</t>
  </si>
  <si>
    <t>Erstatning:</t>
  </si>
  <si>
    <t>OPVASK</t>
  </si>
  <si>
    <t>Borde, stole og emballage må ikke udsættes for varig fugt eller vand, og skal derfor altid opbevares overdækket, og under forsvarlige forhold.</t>
  </si>
  <si>
    <t>For returnering af snavset service opkræves kr. 1,25 pr. enhed for små dele, og kr. 5,75 pr. enhed for større dele. (Fade, kartoffelskåle, bakker osv.)</t>
  </si>
  <si>
    <t xml:space="preserve">  </t>
  </si>
  <si>
    <t xml:space="preserve">Maden levere til aftalt tid, og det varme/lune leveres i varmekasser, så maden kan holde sig varm under transport. Der kan være enkelte retter, der skal varmes opi ovnen. Beskrivelse kan forekomme til de enkelte retter, hvis vi mener det skal til. </t>
  </si>
  <si>
    <t>Navn:</t>
  </si>
  <si>
    <t>Adresse:</t>
  </si>
  <si>
    <t>tlf:</t>
  </si>
  <si>
    <t>Mail:</t>
  </si>
  <si>
    <t>Antal:</t>
  </si>
  <si>
    <t>Dato:</t>
  </si>
  <si>
    <t>Afhentnings-dato:</t>
  </si>
  <si>
    <t>Leveringsdato:</t>
  </si>
  <si>
    <t>Porcelæn, glas, bestik m.m. leveres rengjort, og skal returneres i afskyllet stand, ingen madrester eller lign.på</t>
  </si>
  <si>
    <t>Betaling:</t>
  </si>
  <si>
    <t>Der betales ved afhentning af borde, stole, sceneborde og service.</t>
  </si>
  <si>
    <t xml:space="preserve">Ved udbringning skal beløbet, være overført en uge før arrangementet afholdelse- inden der leverings.  </t>
  </si>
  <si>
    <t>Kontakt Helsinge hallerne for leje af haller, borde og stole på info@helsingehallerne.dk eller tlf: 48794670</t>
  </si>
  <si>
    <t>1 alm hane + bar</t>
  </si>
  <si>
    <t xml:space="preserve"> skal stole</t>
  </si>
  <si>
    <t>Café stol</t>
  </si>
  <si>
    <t xml:space="preserve">Café HH tilbyder levering af: mad og service. </t>
  </si>
  <si>
    <t>Café HH og Helsinge Hallerne tilbyder også udlejning af møde- og festlokale</t>
  </si>
  <si>
    <t>Kontak Café HH for menuforslag på cafeen@helsingehallerne.dk eller tlf: 48796276</t>
  </si>
  <si>
    <t>Udlejning af porcelæn og glas er KUN i forbindelse med levering af mad fra Café HH</t>
  </si>
  <si>
    <t xml:space="preserve">1 alm. og 1 Grimbergen </t>
  </si>
  <si>
    <t>Beløbet betales inden levering/afhentning</t>
  </si>
  <si>
    <t>på Danske bank konto nr. 4845 4845291349</t>
  </si>
  <si>
    <t>eller  på mobilepay 24988</t>
  </si>
  <si>
    <t>Plads til 20 personer, incl AV/lyd kr. 600,00 pr. dag (pr. time kr. 100,00)</t>
  </si>
  <si>
    <t>F.eks, 3 timer møde kr. 400,00 incl. opsætning</t>
  </si>
  <si>
    <t>Plads til 50 personer, incl. AV/lyd kr. 1500,00 pr. dag (pr. time kr. 250,00)</t>
  </si>
  <si>
    <t>F.eks, 3 timers møde kr. 850,00 incl. Standard opsætning</t>
  </si>
  <si>
    <t>Plads til 80 personer, incl AV/lyd kr. 1500,00 pr. dag (pr. time kr. 250,00)</t>
  </si>
  <si>
    <t>Opstilling med runde og firkant borde. Øvrig opsætning - tilbud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</si>
</sst>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.&quot;"/>
  </numFmts>
  <fonts count="20">
    <font>
      <sz val="12"/>
      <color theme="1"/>
      <name val="Calibri"/>
      <family val="2"/>
      <scheme val="minor"/>
    </font>
    <font>
      <sz val="12"/>
      <color rgb="FF454545"/>
      <name val="Helvetica Neue"/>
      <family val="2"/>
    </font>
    <font>
      <b/>
      <sz val="12"/>
      <color rgb="FF454545"/>
      <name val="Helvetica Neue"/>
      <family val="2"/>
    </font>
    <font>
      <sz val="10"/>
      <color theme="1"/>
      <name val="Calibri"/>
      <family val="2"/>
      <scheme val="minor"/>
    </font>
    <font>
      <sz val="12"/>
      <color theme="1"/>
      <name val="Helvetica Neue"/>
      <family val="2"/>
    </font>
    <font>
      <sz val="12"/>
      <color rgb="FF636363"/>
      <name val="Trebuchet MS"/>
      <family val="2"/>
    </font>
    <font>
      <b/>
      <sz val="12"/>
      <color rgb="FF000000"/>
      <name val="Trebuchet MS"/>
      <family val="2"/>
    </font>
    <font>
      <sz val="12"/>
      <color rgb="FF636363"/>
      <name val="Helvetica Neue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454545"/>
      <name val="Helvetica Neue"/>
      <family val="2"/>
    </font>
    <font>
      <b/>
      <sz val="10"/>
      <color rgb="FF454545"/>
      <name val="Calibri"/>
      <family val="2"/>
      <scheme val="minor"/>
    </font>
    <font>
      <sz val="10"/>
      <color rgb="FF454545"/>
      <name val="Calibri"/>
      <family val="2"/>
      <scheme val="minor"/>
    </font>
    <font>
      <sz val="10"/>
      <color rgb="FF454545"/>
      <name val="Helvetica Neue"/>
      <family val="2"/>
    </font>
    <font>
      <b/>
      <sz val="10"/>
      <color rgb="FF000000"/>
      <name val="Helvetica Neue"/>
      <family val="2"/>
    </font>
    <font>
      <sz val="10"/>
      <color theme="1"/>
      <name val="Helvetica Neue"/>
      <family val="2"/>
    </font>
    <font>
      <sz val="10"/>
      <color rgb="FF636363"/>
      <name val="Helvetica Neue"/>
      <family val="2"/>
    </font>
    <font>
      <sz val="10"/>
      <color rgb="FF636363"/>
      <name val="Trebuchet MS"/>
      <family val="2"/>
    </font>
    <font>
      <b/>
      <u/>
      <sz val="10"/>
      <color theme="1"/>
      <name val="Calibri (Tekst)_x0000_"/>
    </font>
    <font>
      <b/>
      <sz val="12"/>
      <color theme="1"/>
      <name val="Calibri (Tekst)_x0000_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/>
    <xf numFmtId="0" fontId="1" fillId="0" borderId="0" xfId="0" applyFont="1" applyBorder="1"/>
    <xf numFmtId="0" fontId="6" fillId="0" borderId="0" xfId="0" applyFont="1" applyBorder="1"/>
    <xf numFmtId="0" fontId="5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7" fillId="0" borderId="0" xfId="0" applyFont="1" applyBorder="1" applyAlignment="1"/>
    <xf numFmtId="0" fontId="3" fillId="0" borderId="2" xfId="0" applyFont="1" applyBorder="1"/>
    <xf numFmtId="0" fontId="3" fillId="0" borderId="5" xfId="0" applyFont="1" applyBorder="1"/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0" fillId="0" borderId="0" xfId="0" applyFont="1" applyBorder="1"/>
    <xf numFmtId="0" fontId="8" fillId="0" borderId="0" xfId="0" applyFont="1" applyBorder="1" applyAlignment="1">
      <alignment horizontal="center"/>
    </xf>
    <xf numFmtId="0" fontId="13" fillId="0" borderId="0" xfId="0" applyFont="1" applyBorder="1"/>
    <xf numFmtId="0" fontId="8" fillId="0" borderId="0" xfId="0" applyFont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6" fillId="0" borderId="0" xfId="0" applyFont="1" applyBorder="1" applyAlignment="1"/>
    <xf numFmtId="0" fontId="17" fillId="0" borderId="0" xfId="0" applyFont="1" applyBorder="1"/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11" fillId="0" borderId="0" xfId="0" applyFont="1" applyBorder="1"/>
    <xf numFmtId="0" fontId="12" fillId="0" borderId="0" xfId="0" applyFont="1" applyBorder="1"/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4" xfId="0" applyBorder="1"/>
    <xf numFmtId="0" fontId="19" fillId="0" borderId="0" xfId="0" applyFont="1"/>
    <xf numFmtId="0" fontId="10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232834</xdr:colOff>
      <xdr:row>0</xdr:row>
      <xdr:rowOff>27517</xdr:rowOff>
    </xdr:from>
    <xdr:to>
      <xdr:col>10</xdr:col>
      <xdr:colOff>24129</xdr:colOff>
      <xdr:row>5</xdr:row>
      <xdr:rowOff>94192</xdr:rowOff>
    </xdr:to>
    <xdr:pic>
      <xdr:nvPicPr>
        <xdr:cNvPr id="5" name="Billede 4" descr="/Users/boholtemann/Pictures/Fotobibliotek.photoslibrary/Masters/2016/03/04/20160304-091651/Cafe Mille 4F logo.jpg">
          <a:extLst>
            <a:ext uri="{FF2B5EF4-FFF2-40B4-BE49-F238E27FC236}">
              <a16:creationId xmlns:a16="http://schemas.microsoft.com/office/drawing/2014/main" id="{C925B754-2766-324B-BA7B-A727BCC146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5667" y="27517"/>
          <a:ext cx="2255096" cy="1273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3"/>
  <sheetViews>
    <sheetView tabSelected="1" zoomScaleNormal="100" workbookViewId="0">
      <selection activeCell="B98" sqref="B98"/>
    </sheetView>
  </sheetViews>
  <sheetFormatPr baseColWidth="10" defaultRowHeight="16"/>
  <cols>
    <col min="1" max="1" width="3.33203125" style="5" customWidth="1"/>
    <col min="2" max="2" width="17.83203125" customWidth="1"/>
    <col min="3" max="3" width="8.33203125" customWidth="1"/>
    <col min="4" max="4" width="7.1640625" customWidth="1"/>
    <col min="5" max="5" width="14.1640625" customWidth="1"/>
    <col min="6" max="6" width="25.5" customWidth="1"/>
    <col min="7" max="7" width="13" customWidth="1"/>
    <col min="8" max="8" width="7.1640625" customWidth="1"/>
    <col min="9" max="9" width="11.33203125" customWidth="1"/>
    <col min="10" max="10" width="0.5" customWidth="1"/>
  </cols>
  <sheetData>
    <row r="1" spans="1:11">
      <c r="A1" s="7"/>
      <c r="B1" s="17"/>
      <c r="C1" s="17"/>
      <c r="D1" s="17"/>
      <c r="E1" s="17"/>
      <c r="F1" s="17"/>
      <c r="G1" s="1"/>
      <c r="H1" s="1"/>
      <c r="I1" s="1"/>
      <c r="J1" s="2"/>
      <c r="K1" s="2"/>
    </row>
    <row r="2" spans="1:11">
      <c r="A2" s="8"/>
      <c r="B2" s="18" t="s">
        <v>80</v>
      </c>
      <c r="C2" s="18"/>
      <c r="D2" s="18"/>
      <c r="E2" s="18" t="s">
        <v>85</v>
      </c>
      <c r="F2" s="18"/>
      <c r="G2" s="2" t="s">
        <v>7</v>
      </c>
      <c r="H2" s="2"/>
      <c r="I2" s="2"/>
      <c r="J2" s="2"/>
      <c r="K2" s="2"/>
    </row>
    <row r="3" spans="1:11">
      <c r="A3" s="8"/>
      <c r="B3" s="18" t="s">
        <v>81</v>
      </c>
      <c r="C3" s="18"/>
      <c r="D3" s="18"/>
      <c r="E3" s="19" t="s">
        <v>87</v>
      </c>
      <c r="F3" s="18"/>
      <c r="G3" s="2"/>
      <c r="H3" s="2"/>
      <c r="I3" s="2"/>
      <c r="J3" s="2"/>
      <c r="K3" s="2"/>
    </row>
    <row r="4" spans="1:11" ht="32" customHeight="1">
      <c r="A4" s="8"/>
      <c r="B4" s="18" t="s">
        <v>82</v>
      </c>
      <c r="C4" s="18"/>
      <c r="D4" s="18"/>
      <c r="E4" s="20" t="s">
        <v>86</v>
      </c>
      <c r="F4" s="18"/>
      <c r="G4" s="2"/>
      <c r="H4" s="2"/>
      <c r="I4" s="2"/>
      <c r="J4" s="2"/>
      <c r="K4" s="2"/>
    </row>
    <row r="5" spans="1:11">
      <c r="A5" s="8"/>
      <c r="B5" s="21" t="s">
        <v>83</v>
      </c>
      <c r="C5" s="18"/>
      <c r="D5" s="18"/>
      <c r="E5" s="18"/>
      <c r="F5" s="18"/>
      <c r="G5" s="2"/>
      <c r="H5" s="2"/>
      <c r="I5" s="2"/>
      <c r="J5" s="2"/>
      <c r="K5" s="2"/>
    </row>
    <row r="6" spans="1:11">
      <c r="A6" s="8"/>
      <c r="B6" s="21" t="s">
        <v>84</v>
      </c>
      <c r="C6" s="18"/>
      <c r="D6" s="18"/>
      <c r="E6" s="18"/>
      <c r="F6" s="18"/>
      <c r="G6" s="2"/>
      <c r="H6" s="2"/>
      <c r="I6" s="2"/>
    </row>
    <row r="7" spans="1:11">
      <c r="A7" s="8"/>
      <c r="B7" s="22"/>
      <c r="C7" s="22"/>
      <c r="D7" s="22"/>
      <c r="E7" s="22"/>
      <c r="F7" s="22"/>
      <c r="G7" s="2"/>
      <c r="H7" s="2"/>
      <c r="I7" s="2"/>
    </row>
    <row r="8" spans="1:11">
      <c r="A8" s="33">
        <v>1</v>
      </c>
      <c r="B8" s="34" t="s">
        <v>0</v>
      </c>
      <c r="C8" s="25" t="s">
        <v>49</v>
      </c>
      <c r="D8" s="25" t="s">
        <v>8</v>
      </c>
      <c r="E8" s="23"/>
      <c r="F8" s="35" t="s">
        <v>44</v>
      </c>
      <c r="G8" s="25" t="s">
        <v>46</v>
      </c>
      <c r="H8" s="25" t="s">
        <v>48</v>
      </c>
      <c r="I8" s="23"/>
    </row>
    <row r="9" spans="1:11">
      <c r="A9" s="33">
        <v>2</v>
      </c>
      <c r="B9" s="36" t="s">
        <v>1</v>
      </c>
      <c r="C9" s="37">
        <v>3.5</v>
      </c>
      <c r="D9" s="23"/>
      <c r="E9" s="38">
        <f>C9*D9</f>
        <v>0</v>
      </c>
      <c r="F9" s="23" t="s">
        <v>45</v>
      </c>
      <c r="G9" s="37">
        <v>700</v>
      </c>
      <c r="H9" s="39"/>
      <c r="I9" s="38">
        <f>G9*H9</f>
        <v>0</v>
      </c>
    </row>
    <row r="10" spans="1:11" ht="19" customHeight="1">
      <c r="A10" s="33">
        <v>3</v>
      </c>
      <c r="B10" s="36" t="s">
        <v>2</v>
      </c>
      <c r="C10" s="37">
        <v>3.5</v>
      </c>
      <c r="D10" s="23"/>
      <c r="E10" s="38">
        <f t="shared" ref="E10:E42" si="0">C10*D10</f>
        <v>0</v>
      </c>
      <c r="F10" s="40" t="s">
        <v>100</v>
      </c>
      <c r="G10" s="37">
        <v>700</v>
      </c>
      <c r="H10" s="41"/>
      <c r="I10" s="38">
        <f>G10*H10</f>
        <v>0</v>
      </c>
    </row>
    <row r="11" spans="1:11">
      <c r="A11" s="33">
        <v>4</v>
      </c>
      <c r="B11" s="36" t="s">
        <v>3</v>
      </c>
      <c r="C11" s="37">
        <v>3.5</v>
      </c>
      <c r="D11" s="23"/>
      <c r="E11" s="38">
        <f t="shared" si="0"/>
        <v>0</v>
      </c>
      <c r="F11" s="23" t="s">
        <v>93</v>
      </c>
      <c r="G11" s="37">
        <v>500</v>
      </c>
      <c r="H11" s="23"/>
      <c r="I11" s="42">
        <f>SUM(I9:I10)</f>
        <v>0</v>
      </c>
    </row>
    <row r="12" spans="1:11">
      <c r="A12" s="33">
        <v>5</v>
      </c>
      <c r="B12" s="36" t="s">
        <v>4</v>
      </c>
      <c r="C12" s="37">
        <v>3.5</v>
      </c>
      <c r="D12" s="23"/>
      <c r="E12" s="38">
        <f t="shared" si="0"/>
        <v>0</v>
      </c>
      <c r="F12" s="35" t="s">
        <v>29</v>
      </c>
      <c r="G12" s="25" t="s">
        <v>34</v>
      </c>
      <c r="H12" s="25" t="s">
        <v>48</v>
      </c>
      <c r="I12" s="23"/>
    </row>
    <row r="13" spans="1:11">
      <c r="A13" s="33">
        <v>6</v>
      </c>
      <c r="B13" s="36" t="s">
        <v>5</v>
      </c>
      <c r="C13" s="37">
        <v>3.5</v>
      </c>
      <c r="D13" s="23"/>
      <c r="E13" s="38">
        <f t="shared" si="0"/>
        <v>0</v>
      </c>
      <c r="F13" s="23" t="s">
        <v>30</v>
      </c>
      <c r="G13" s="37">
        <v>725</v>
      </c>
      <c r="H13" s="39"/>
      <c r="I13" s="38">
        <f>G13*H13</f>
        <v>0</v>
      </c>
    </row>
    <row r="14" spans="1:11">
      <c r="A14" s="33">
        <v>7</v>
      </c>
      <c r="B14" s="36" t="s">
        <v>6</v>
      </c>
      <c r="C14" s="37">
        <v>3.5</v>
      </c>
      <c r="D14" s="23"/>
      <c r="E14" s="38">
        <f t="shared" si="0"/>
        <v>0</v>
      </c>
      <c r="F14" s="23" t="s">
        <v>31</v>
      </c>
      <c r="G14" s="37">
        <v>825</v>
      </c>
      <c r="H14" s="39"/>
      <c r="I14" s="38">
        <f t="shared" ref="I14:I15" si="1">G14*H14</f>
        <v>0</v>
      </c>
    </row>
    <row r="15" spans="1:11">
      <c r="A15" s="33">
        <v>8</v>
      </c>
      <c r="B15" s="36" t="s">
        <v>9</v>
      </c>
      <c r="C15" s="37">
        <v>3.5</v>
      </c>
      <c r="D15" s="23"/>
      <c r="E15" s="38">
        <f t="shared" si="0"/>
        <v>0</v>
      </c>
      <c r="F15" s="23" t="s">
        <v>32</v>
      </c>
      <c r="G15" s="37">
        <v>1100</v>
      </c>
      <c r="H15" s="39"/>
      <c r="I15" s="38">
        <f t="shared" si="1"/>
        <v>0</v>
      </c>
    </row>
    <row r="16" spans="1:11">
      <c r="A16" s="33"/>
      <c r="B16" s="23"/>
      <c r="C16" s="23"/>
      <c r="D16" s="23"/>
      <c r="E16" s="42">
        <f>SUM(E9:E15)</f>
        <v>0</v>
      </c>
      <c r="F16" s="23"/>
      <c r="G16" s="43"/>
      <c r="H16" s="23"/>
      <c r="I16" s="42">
        <f>SUM(I13:I15)</f>
        <v>0</v>
      </c>
    </row>
    <row r="17" spans="1:9">
      <c r="A17" s="33"/>
      <c r="B17" s="25" t="s">
        <v>10</v>
      </c>
      <c r="C17" s="25" t="s">
        <v>49</v>
      </c>
      <c r="D17" s="25" t="s">
        <v>8</v>
      </c>
      <c r="E17" s="38"/>
      <c r="F17" s="23"/>
      <c r="G17" s="23"/>
      <c r="H17" s="23"/>
      <c r="I17" s="23"/>
    </row>
    <row r="18" spans="1:9">
      <c r="A18" s="33">
        <v>9</v>
      </c>
      <c r="B18" s="23" t="s">
        <v>11</v>
      </c>
      <c r="C18" s="37">
        <v>3.5</v>
      </c>
      <c r="D18" s="23"/>
      <c r="E18" s="38">
        <f t="shared" si="0"/>
        <v>0</v>
      </c>
      <c r="F18" s="35" t="s">
        <v>33</v>
      </c>
      <c r="G18" s="25" t="s">
        <v>47</v>
      </c>
      <c r="H18" s="25" t="s">
        <v>48</v>
      </c>
      <c r="I18" s="23"/>
    </row>
    <row r="19" spans="1:9">
      <c r="A19" s="33">
        <v>10</v>
      </c>
      <c r="B19" s="23" t="s">
        <v>12</v>
      </c>
      <c r="C19" s="37">
        <v>3.5</v>
      </c>
      <c r="D19" s="23"/>
      <c r="E19" s="38">
        <f t="shared" si="0"/>
        <v>0</v>
      </c>
      <c r="F19" s="23" t="s">
        <v>36</v>
      </c>
      <c r="G19" s="37">
        <v>90</v>
      </c>
      <c r="H19" s="39"/>
      <c r="I19" s="38">
        <f>G19*H19</f>
        <v>0</v>
      </c>
    </row>
    <row r="20" spans="1:9">
      <c r="A20" s="33">
        <v>11</v>
      </c>
      <c r="B20" s="23" t="s">
        <v>13</v>
      </c>
      <c r="C20" s="37">
        <v>3.5</v>
      </c>
      <c r="D20" s="23"/>
      <c r="E20" s="38">
        <f t="shared" si="0"/>
        <v>0</v>
      </c>
      <c r="F20" s="23" t="s">
        <v>37</v>
      </c>
      <c r="G20" s="37">
        <v>95</v>
      </c>
      <c r="H20" s="41"/>
      <c r="I20" s="38">
        <f>G20*H20</f>
        <v>0</v>
      </c>
    </row>
    <row r="21" spans="1:9">
      <c r="A21" s="33">
        <v>12</v>
      </c>
      <c r="B21" s="23" t="s">
        <v>14</v>
      </c>
      <c r="C21" s="37">
        <v>3.5</v>
      </c>
      <c r="D21" s="23"/>
      <c r="E21" s="38">
        <f t="shared" si="0"/>
        <v>0</v>
      </c>
      <c r="F21" s="23" t="s">
        <v>39</v>
      </c>
      <c r="G21" s="37">
        <v>30</v>
      </c>
      <c r="H21" s="41"/>
      <c r="I21" s="38">
        <f>G21*H21</f>
        <v>0</v>
      </c>
    </row>
    <row r="22" spans="1:9">
      <c r="A22" s="33"/>
      <c r="B22" s="23"/>
      <c r="C22" s="23"/>
      <c r="D22" s="23"/>
      <c r="E22" s="42">
        <f>SUM(E18:E21)</f>
        <v>0</v>
      </c>
      <c r="F22" s="23"/>
      <c r="G22" s="43"/>
      <c r="H22" s="23"/>
      <c r="I22" s="42">
        <f>SUM(I19:I21)</f>
        <v>0</v>
      </c>
    </row>
    <row r="23" spans="1:9">
      <c r="A23" s="33"/>
      <c r="B23" s="25" t="s">
        <v>15</v>
      </c>
      <c r="C23" s="25" t="s">
        <v>49</v>
      </c>
      <c r="D23" s="25" t="s">
        <v>8</v>
      </c>
      <c r="E23" s="38"/>
      <c r="F23" s="35" t="s">
        <v>40</v>
      </c>
      <c r="G23" s="43"/>
      <c r="H23" s="25" t="s">
        <v>48</v>
      </c>
      <c r="I23" s="23"/>
    </row>
    <row r="24" spans="1:9">
      <c r="A24" s="33">
        <v>13</v>
      </c>
      <c r="B24" s="23" t="s">
        <v>16</v>
      </c>
      <c r="C24" s="37">
        <v>3.5</v>
      </c>
      <c r="D24" s="23"/>
      <c r="E24" s="38">
        <f t="shared" si="0"/>
        <v>0</v>
      </c>
      <c r="F24" s="23" t="s">
        <v>41</v>
      </c>
      <c r="G24" s="37">
        <v>40</v>
      </c>
      <c r="H24" s="41"/>
      <c r="I24" s="38">
        <f>G24*H24</f>
        <v>0</v>
      </c>
    </row>
    <row r="25" spans="1:9">
      <c r="A25" s="33">
        <v>14</v>
      </c>
      <c r="B25" s="23" t="s">
        <v>17</v>
      </c>
      <c r="C25" s="37">
        <v>3.5</v>
      </c>
      <c r="D25" s="23"/>
      <c r="E25" s="38">
        <f t="shared" si="0"/>
        <v>0</v>
      </c>
      <c r="F25" s="23" t="s">
        <v>42</v>
      </c>
      <c r="G25" s="37">
        <v>40</v>
      </c>
      <c r="H25" s="41"/>
      <c r="I25" s="38">
        <f t="shared" ref="I25:I27" si="2">G25*H25</f>
        <v>0</v>
      </c>
    </row>
    <row r="26" spans="1:9">
      <c r="A26" s="33">
        <v>15</v>
      </c>
      <c r="B26" s="23" t="s">
        <v>18</v>
      </c>
      <c r="C26" s="37">
        <v>3.5</v>
      </c>
      <c r="D26" s="23"/>
      <c r="E26" s="38">
        <f t="shared" si="0"/>
        <v>0</v>
      </c>
      <c r="F26" s="23" t="s">
        <v>94</v>
      </c>
      <c r="G26" s="37">
        <v>10</v>
      </c>
      <c r="H26" s="41"/>
      <c r="I26" s="38">
        <f t="shared" si="2"/>
        <v>0</v>
      </c>
    </row>
    <row r="27" spans="1:9">
      <c r="A27" s="33">
        <v>16</v>
      </c>
      <c r="B27" s="23" t="s">
        <v>19</v>
      </c>
      <c r="C27" s="37">
        <v>3.5</v>
      </c>
      <c r="D27" s="23"/>
      <c r="E27" s="38">
        <f t="shared" si="0"/>
        <v>0</v>
      </c>
      <c r="F27" s="23" t="s">
        <v>43</v>
      </c>
      <c r="G27" s="37">
        <v>40</v>
      </c>
      <c r="H27" s="41"/>
      <c r="I27" s="38">
        <f t="shared" si="2"/>
        <v>0</v>
      </c>
    </row>
    <row r="28" spans="1:9">
      <c r="A28" s="33">
        <v>17</v>
      </c>
      <c r="B28" s="23" t="s">
        <v>20</v>
      </c>
      <c r="C28" s="37">
        <v>3.5</v>
      </c>
      <c r="D28" s="23"/>
      <c r="E28" s="38">
        <f t="shared" si="0"/>
        <v>0</v>
      </c>
      <c r="F28" s="23" t="s">
        <v>95</v>
      </c>
      <c r="G28" s="37">
        <v>20</v>
      </c>
      <c r="H28" s="41"/>
      <c r="I28" s="42">
        <f>SUM(I24:I27)</f>
        <v>0</v>
      </c>
    </row>
    <row r="29" spans="1:9">
      <c r="A29" s="33">
        <v>18</v>
      </c>
      <c r="B29" s="23" t="s">
        <v>21</v>
      </c>
      <c r="C29" s="37">
        <v>3.5</v>
      </c>
      <c r="D29" s="23"/>
      <c r="E29" s="38">
        <f t="shared" si="0"/>
        <v>0</v>
      </c>
      <c r="F29" s="23"/>
      <c r="G29" s="44"/>
      <c r="H29" s="44" t="s">
        <v>7</v>
      </c>
      <c r="I29" s="23"/>
    </row>
    <row r="30" spans="1:9">
      <c r="A30" s="33"/>
      <c r="B30" s="23"/>
      <c r="C30" s="23"/>
      <c r="D30" s="23"/>
      <c r="E30" s="42">
        <f>SUM(E23:E29)</f>
        <v>0</v>
      </c>
      <c r="F30" s="23"/>
      <c r="G30" s="41"/>
      <c r="H30" s="41"/>
      <c r="I30" s="23"/>
    </row>
    <row r="31" spans="1:9">
      <c r="A31" s="33"/>
      <c r="B31" s="23"/>
      <c r="C31" s="25" t="s">
        <v>49</v>
      </c>
      <c r="D31" s="25" t="s">
        <v>8</v>
      </c>
      <c r="E31" s="38"/>
      <c r="F31" s="23"/>
      <c r="G31" s="41"/>
      <c r="H31" s="41"/>
      <c r="I31" s="23"/>
    </row>
    <row r="32" spans="1:9">
      <c r="A32" s="33">
        <v>19</v>
      </c>
      <c r="B32" s="23" t="s">
        <v>22</v>
      </c>
      <c r="C32" s="37">
        <v>3.5</v>
      </c>
      <c r="D32" s="23"/>
      <c r="E32" s="38">
        <f t="shared" si="0"/>
        <v>0</v>
      </c>
      <c r="F32" s="35"/>
      <c r="G32" s="25"/>
      <c r="H32" s="23"/>
      <c r="I32" s="23"/>
    </row>
    <row r="33" spans="1:9">
      <c r="A33" s="33">
        <v>20</v>
      </c>
      <c r="B33" s="40" t="s">
        <v>23</v>
      </c>
      <c r="C33" s="45">
        <v>9</v>
      </c>
      <c r="D33" s="23"/>
      <c r="E33" s="46">
        <f t="shared" si="0"/>
        <v>0</v>
      </c>
      <c r="F33" s="23"/>
      <c r="G33" s="37"/>
      <c r="H33" s="23"/>
      <c r="I33" s="38"/>
    </row>
    <row r="34" spans="1:9">
      <c r="A34" s="33">
        <v>21</v>
      </c>
      <c r="B34" s="23" t="s">
        <v>24</v>
      </c>
      <c r="C34" s="37">
        <v>15</v>
      </c>
      <c r="D34" s="23"/>
      <c r="E34" s="38">
        <f t="shared" si="0"/>
        <v>0</v>
      </c>
      <c r="F34" s="23"/>
      <c r="G34" s="47"/>
      <c r="H34" s="23"/>
      <c r="I34" s="38"/>
    </row>
    <row r="35" spans="1:9">
      <c r="A35" s="33">
        <v>22</v>
      </c>
      <c r="B35" s="23" t="s">
        <v>25</v>
      </c>
      <c r="C35" s="37">
        <v>15</v>
      </c>
      <c r="D35" s="23"/>
      <c r="E35" s="38">
        <f t="shared" si="0"/>
        <v>0</v>
      </c>
      <c r="F35" s="23"/>
      <c r="G35" s="37"/>
      <c r="H35" s="23"/>
      <c r="I35" s="38"/>
    </row>
    <row r="36" spans="1:9">
      <c r="A36" s="33">
        <v>23</v>
      </c>
      <c r="B36" s="23" t="s">
        <v>58</v>
      </c>
      <c r="C36" s="37">
        <v>9</v>
      </c>
      <c r="D36" s="23"/>
      <c r="E36" s="38">
        <f t="shared" si="0"/>
        <v>0</v>
      </c>
      <c r="F36" s="23"/>
      <c r="G36" s="37"/>
      <c r="H36" s="23"/>
      <c r="I36" s="38"/>
    </row>
    <row r="37" spans="1:9">
      <c r="A37" s="33">
        <v>24</v>
      </c>
      <c r="B37" s="23" t="s">
        <v>59</v>
      </c>
      <c r="C37" s="37">
        <v>9</v>
      </c>
      <c r="D37" s="23"/>
      <c r="E37" s="38">
        <f t="shared" si="0"/>
        <v>0</v>
      </c>
      <c r="F37" s="23"/>
      <c r="G37" s="23"/>
      <c r="H37" s="23"/>
      <c r="I37" s="42"/>
    </row>
    <row r="38" spans="1:9">
      <c r="A38" s="33"/>
      <c r="B38" s="40" t="s">
        <v>26</v>
      </c>
      <c r="C38" s="37">
        <v>12</v>
      </c>
      <c r="D38" s="23"/>
      <c r="E38" s="38">
        <f t="shared" si="0"/>
        <v>0</v>
      </c>
      <c r="F38" s="48"/>
      <c r="G38" s="23"/>
      <c r="H38" s="23"/>
      <c r="I38" s="23"/>
    </row>
    <row r="39" spans="1:9">
      <c r="A39" s="33"/>
      <c r="B39" s="23" t="s">
        <v>60</v>
      </c>
      <c r="C39" s="37">
        <v>8</v>
      </c>
      <c r="D39" s="23"/>
      <c r="E39" s="38">
        <f t="shared" si="0"/>
        <v>0</v>
      </c>
      <c r="F39" s="24"/>
      <c r="G39" s="23"/>
      <c r="H39" s="23"/>
      <c r="I39" s="23"/>
    </row>
    <row r="40" spans="1:9">
      <c r="A40" s="33">
        <v>25</v>
      </c>
      <c r="B40" s="36" t="s">
        <v>27</v>
      </c>
      <c r="C40" s="45">
        <v>10</v>
      </c>
      <c r="D40" s="36"/>
      <c r="E40" s="46">
        <f t="shared" si="0"/>
        <v>0</v>
      </c>
      <c r="F40" s="49"/>
      <c r="G40" s="45"/>
      <c r="H40" s="36"/>
      <c r="I40" s="46"/>
    </row>
    <row r="41" spans="1:9">
      <c r="A41" s="33">
        <v>26</v>
      </c>
      <c r="B41" s="23" t="s">
        <v>28</v>
      </c>
      <c r="C41" s="37">
        <v>10</v>
      </c>
      <c r="D41" s="23"/>
      <c r="E41" s="38">
        <f t="shared" si="0"/>
        <v>0</v>
      </c>
      <c r="F41" s="24"/>
      <c r="G41" s="23"/>
      <c r="H41" s="23"/>
      <c r="I41" s="23"/>
    </row>
    <row r="42" spans="1:9">
      <c r="A42" s="33">
        <v>27</v>
      </c>
      <c r="B42" s="50" t="s">
        <v>38</v>
      </c>
      <c r="C42" s="37">
        <v>25</v>
      </c>
      <c r="D42" s="23"/>
      <c r="E42" s="38">
        <f t="shared" si="0"/>
        <v>0</v>
      </c>
      <c r="F42" s="24"/>
      <c r="G42" s="23"/>
      <c r="H42" s="23"/>
      <c r="I42" s="23" t="s">
        <v>7</v>
      </c>
    </row>
    <row r="43" spans="1:9">
      <c r="A43" s="33"/>
      <c r="B43" s="23"/>
      <c r="C43" s="23"/>
      <c r="D43" s="23"/>
      <c r="E43" s="42">
        <f>SUM(E32:E42)</f>
        <v>0</v>
      </c>
      <c r="F43" s="51"/>
      <c r="G43" s="23"/>
      <c r="H43" s="23"/>
      <c r="I43" s="23"/>
    </row>
    <row r="44" spans="1:9">
      <c r="A44" s="33"/>
      <c r="B44" s="23"/>
      <c r="C44" s="23"/>
      <c r="D44" s="23"/>
      <c r="E44" s="23"/>
      <c r="F44" s="52" t="s">
        <v>101</v>
      </c>
      <c r="G44" s="23"/>
      <c r="H44" s="23"/>
      <c r="I44" s="23"/>
    </row>
    <row r="45" spans="1:9">
      <c r="A45" s="33"/>
      <c r="B45" s="48" t="s">
        <v>61</v>
      </c>
      <c r="C45" s="23"/>
      <c r="D45" s="23"/>
      <c r="E45" s="23"/>
      <c r="F45" s="52" t="s">
        <v>102</v>
      </c>
      <c r="G45" s="23"/>
      <c r="H45" s="23"/>
      <c r="I45" s="23"/>
    </row>
    <row r="46" spans="1:9">
      <c r="A46" s="33"/>
      <c r="B46" s="23"/>
      <c r="C46" s="23"/>
      <c r="D46" s="23"/>
      <c r="E46" s="23"/>
      <c r="F46" s="23" t="s">
        <v>103</v>
      </c>
      <c r="G46" s="23"/>
      <c r="H46" s="53" t="s">
        <v>35</v>
      </c>
      <c r="I46" s="54">
        <f>E43+E30+E16+I11+I16+I22+I28+I37</f>
        <v>0</v>
      </c>
    </row>
    <row r="47" spans="1:9">
      <c r="A47" s="33"/>
      <c r="B47" s="23"/>
      <c r="C47" s="23"/>
      <c r="D47" s="23"/>
      <c r="E47" s="23"/>
      <c r="F47" s="23"/>
      <c r="G47" s="23"/>
      <c r="H47" s="53"/>
      <c r="I47" s="54"/>
    </row>
    <row r="48" spans="1:9">
      <c r="A48" s="33"/>
      <c r="B48" s="23"/>
      <c r="C48" s="23"/>
      <c r="D48" s="23"/>
      <c r="E48" s="23"/>
      <c r="F48" s="23"/>
      <c r="G48" s="23"/>
      <c r="H48" s="23" t="s">
        <v>57</v>
      </c>
      <c r="I48" s="38">
        <f>SUM(I46/100*20)</f>
        <v>0</v>
      </c>
    </row>
    <row r="49" spans="1:11">
      <c r="B49" s="57" t="s">
        <v>99</v>
      </c>
      <c r="C49" s="4"/>
      <c r="D49" s="4"/>
      <c r="E49" s="4"/>
      <c r="F49" s="4"/>
    </row>
    <row r="50" spans="1:11" ht="17" thickBot="1">
      <c r="B50" s="57"/>
      <c r="C50" s="4"/>
      <c r="D50" s="4"/>
      <c r="E50" s="4"/>
      <c r="F50" s="4"/>
    </row>
    <row r="51" spans="1:11">
      <c r="A51" s="55"/>
      <c r="B51" s="24" t="s">
        <v>64</v>
      </c>
      <c r="C51" s="23"/>
      <c r="D51" s="23"/>
      <c r="E51" s="22"/>
      <c r="F51" s="22"/>
      <c r="G51" s="9"/>
      <c r="H51" s="9"/>
      <c r="I51" s="9"/>
      <c r="J51" s="1"/>
      <c r="K51" s="2"/>
    </row>
    <row r="52" spans="1:11">
      <c r="A52" s="55"/>
      <c r="B52" s="22"/>
      <c r="C52" s="23"/>
      <c r="D52" s="23"/>
      <c r="E52" s="22"/>
      <c r="F52" s="22"/>
      <c r="G52" s="9"/>
      <c r="H52" s="9" t="s">
        <v>7</v>
      </c>
      <c r="I52" s="9"/>
      <c r="J52" s="2"/>
      <c r="K52" s="2"/>
    </row>
    <row r="53" spans="1:11">
      <c r="A53" s="55"/>
      <c r="B53" s="24" t="s">
        <v>96</v>
      </c>
      <c r="C53" s="25"/>
      <c r="D53" s="25"/>
      <c r="E53" s="22"/>
      <c r="F53" s="22"/>
      <c r="G53" s="9"/>
      <c r="H53" s="9"/>
      <c r="I53" s="9"/>
      <c r="J53" s="2"/>
      <c r="K53" s="2"/>
    </row>
    <row r="54" spans="1:11">
      <c r="A54" s="55"/>
      <c r="B54" s="24"/>
      <c r="C54" s="25"/>
      <c r="D54" s="25"/>
      <c r="E54" s="22"/>
      <c r="F54" s="22"/>
      <c r="G54" s="9"/>
      <c r="H54" s="9"/>
      <c r="I54" s="9"/>
      <c r="J54" s="2"/>
      <c r="K54" s="2"/>
    </row>
    <row r="55" spans="1:11">
      <c r="A55" s="55"/>
      <c r="B55" s="26" t="s">
        <v>70</v>
      </c>
      <c r="C55" s="23"/>
      <c r="D55" s="23"/>
      <c r="E55" s="22"/>
      <c r="F55" s="22"/>
      <c r="G55" s="9"/>
      <c r="H55" s="9"/>
      <c r="I55" s="9"/>
      <c r="J55" s="2"/>
      <c r="K55" s="2"/>
    </row>
    <row r="56" spans="1:11">
      <c r="A56" s="55"/>
      <c r="B56" s="26" t="s">
        <v>69</v>
      </c>
      <c r="C56" s="23"/>
      <c r="D56" s="23"/>
      <c r="E56" s="22"/>
      <c r="F56" s="22"/>
      <c r="G56" s="10"/>
      <c r="H56" s="9"/>
      <c r="I56" s="9"/>
      <c r="J56" s="9"/>
      <c r="K56" s="9"/>
    </row>
    <row r="57" spans="1:11">
      <c r="A57" s="55"/>
      <c r="B57" s="26"/>
      <c r="C57" s="23"/>
      <c r="D57" s="23"/>
      <c r="E57" s="22"/>
      <c r="F57" s="22"/>
      <c r="G57" s="11"/>
      <c r="H57" s="9"/>
      <c r="I57" s="9"/>
      <c r="J57" s="9"/>
      <c r="K57" s="9"/>
    </row>
    <row r="58" spans="1:11">
      <c r="A58" s="55"/>
      <c r="B58" s="26" t="s">
        <v>68</v>
      </c>
      <c r="C58" s="23"/>
      <c r="D58" s="23"/>
      <c r="E58" s="22"/>
      <c r="F58" s="22"/>
      <c r="G58" s="12"/>
      <c r="H58" s="9"/>
      <c r="I58" s="9"/>
      <c r="J58" s="2"/>
      <c r="K58" s="2"/>
    </row>
    <row r="59" spans="1:11">
      <c r="A59" s="55"/>
      <c r="B59" s="26" t="s">
        <v>66</v>
      </c>
      <c r="C59" s="23"/>
      <c r="D59" s="23"/>
      <c r="E59" s="22"/>
      <c r="F59" s="22"/>
      <c r="G59" s="9"/>
      <c r="H59" s="9"/>
      <c r="I59" s="9"/>
      <c r="J59" s="2"/>
      <c r="K59" s="2"/>
    </row>
    <row r="60" spans="1:11">
      <c r="A60" s="55"/>
      <c r="B60" s="26" t="s">
        <v>67</v>
      </c>
      <c r="C60" s="23"/>
      <c r="D60" s="23"/>
      <c r="E60" s="22"/>
      <c r="F60" s="22"/>
      <c r="G60" s="9"/>
      <c r="H60" s="9"/>
      <c r="I60" s="9"/>
      <c r="J60" s="2"/>
      <c r="K60" s="2"/>
    </row>
    <row r="61" spans="1:11">
      <c r="A61" s="55"/>
      <c r="B61" s="26" t="s">
        <v>65</v>
      </c>
      <c r="C61" s="23"/>
      <c r="D61" s="23"/>
      <c r="E61" s="22"/>
      <c r="F61" s="22"/>
      <c r="G61" s="9"/>
      <c r="H61" s="9"/>
      <c r="I61" s="9"/>
      <c r="J61" s="2"/>
      <c r="K61" s="2"/>
    </row>
    <row r="62" spans="1:11">
      <c r="A62" s="55"/>
      <c r="B62" s="26" t="s">
        <v>50</v>
      </c>
      <c r="C62" s="23"/>
      <c r="D62" s="23"/>
      <c r="E62" s="22"/>
      <c r="F62" s="22"/>
      <c r="G62" s="10"/>
      <c r="H62" s="9"/>
      <c r="I62" s="9"/>
      <c r="J62" s="9"/>
      <c r="K62" s="9"/>
    </row>
    <row r="63" spans="1:11">
      <c r="A63" s="55"/>
      <c r="B63" s="26"/>
      <c r="C63" s="23"/>
      <c r="D63" s="23"/>
      <c r="E63" s="22"/>
      <c r="F63" s="22"/>
      <c r="G63" s="10"/>
      <c r="H63" s="9"/>
      <c r="I63" s="9"/>
      <c r="J63" s="9"/>
      <c r="K63" s="9"/>
    </row>
    <row r="64" spans="1:11">
      <c r="A64" s="55"/>
      <c r="B64" s="24" t="s">
        <v>71</v>
      </c>
      <c r="C64" s="25"/>
      <c r="D64" s="27"/>
      <c r="E64" s="27"/>
      <c r="F64" s="22" t="s">
        <v>78</v>
      </c>
      <c r="G64" s="11"/>
      <c r="H64" s="9"/>
      <c r="I64" s="9"/>
      <c r="J64" s="9"/>
      <c r="K64" s="9"/>
    </row>
    <row r="65" spans="1:11">
      <c r="A65" s="55"/>
      <c r="B65" s="24"/>
      <c r="C65" s="25"/>
      <c r="D65" s="27"/>
      <c r="E65" s="27"/>
      <c r="F65" s="22"/>
      <c r="G65" s="11"/>
      <c r="H65" s="9"/>
      <c r="I65" s="9"/>
      <c r="J65" s="9"/>
      <c r="K65" s="9"/>
    </row>
    <row r="66" spans="1:11" ht="50" customHeight="1">
      <c r="A66" s="55"/>
      <c r="B66" s="58" t="s">
        <v>79</v>
      </c>
      <c r="C66" s="58"/>
      <c r="D66" s="58"/>
      <c r="E66" s="58"/>
      <c r="F66" s="58"/>
      <c r="G66" s="12"/>
      <c r="H66" s="9"/>
      <c r="I66" s="9"/>
      <c r="J66" s="2"/>
      <c r="K66" s="2"/>
    </row>
    <row r="67" spans="1:11">
      <c r="A67" s="55"/>
      <c r="B67" s="22"/>
      <c r="C67" s="22"/>
      <c r="D67" s="22"/>
      <c r="E67" s="22"/>
      <c r="F67" s="22"/>
      <c r="G67" s="13"/>
      <c r="H67" s="9" t="s">
        <v>7</v>
      </c>
      <c r="I67" s="9"/>
      <c r="J67" s="2"/>
      <c r="K67" s="2"/>
    </row>
    <row r="68" spans="1:11">
      <c r="A68" s="55"/>
      <c r="B68" s="28" t="s">
        <v>75</v>
      </c>
      <c r="C68" s="29"/>
      <c r="D68" s="29"/>
      <c r="E68" s="29"/>
      <c r="F68" s="29"/>
      <c r="G68" s="15"/>
      <c r="H68" s="14"/>
      <c r="I68" s="14"/>
      <c r="J68" s="14"/>
      <c r="K68" s="2"/>
    </row>
    <row r="69" spans="1:11">
      <c r="A69" s="55"/>
      <c r="B69" s="30" t="s">
        <v>88</v>
      </c>
      <c r="C69" s="29"/>
      <c r="D69" s="29"/>
      <c r="E69" s="29"/>
      <c r="F69" s="29"/>
      <c r="G69" s="14"/>
      <c r="H69" s="14"/>
      <c r="I69" s="14"/>
      <c r="J69" s="14"/>
      <c r="K69" s="2"/>
    </row>
    <row r="70" spans="1:11">
      <c r="A70" s="55"/>
      <c r="B70" s="31" t="s">
        <v>77</v>
      </c>
      <c r="C70" s="31"/>
      <c r="D70" s="31"/>
      <c r="E70" s="31"/>
      <c r="F70" s="31"/>
      <c r="G70" s="16"/>
      <c r="H70" s="16"/>
      <c r="I70" s="14"/>
      <c r="J70" s="14"/>
      <c r="K70" s="2"/>
    </row>
    <row r="71" spans="1:11">
      <c r="A71" s="55"/>
      <c r="B71" s="32"/>
      <c r="C71" s="22"/>
      <c r="D71" s="22"/>
      <c r="E71" s="22"/>
      <c r="F71" s="22"/>
      <c r="G71" s="9"/>
      <c r="H71" s="9"/>
      <c r="I71" s="9"/>
      <c r="J71" s="2"/>
      <c r="K71" s="2"/>
    </row>
    <row r="72" spans="1:11">
      <c r="A72" s="55"/>
      <c r="B72" s="24" t="s">
        <v>51</v>
      </c>
      <c r="C72" s="22"/>
      <c r="D72" s="22"/>
      <c r="E72" s="22"/>
      <c r="F72" s="22"/>
      <c r="G72" s="13"/>
      <c r="H72" s="9"/>
      <c r="I72" s="9"/>
      <c r="J72" s="2"/>
      <c r="K72" s="2"/>
    </row>
    <row r="73" spans="1:11">
      <c r="A73" s="55"/>
      <c r="B73" s="24"/>
      <c r="C73" s="22"/>
      <c r="D73" s="22"/>
      <c r="E73" s="22"/>
      <c r="F73" s="22"/>
      <c r="G73" s="13"/>
      <c r="H73" s="9"/>
      <c r="I73" s="9"/>
      <c r="J73" s="2"/>
      <c r="K73" s="2"/>
    </row>
    <row r="74" spans="1:11">
      <c r="A74" s="55"/>
      <c r="B74" s="24" t="s">
        <v>74</v>
      </c>
      <c r="C74" s="22"/>
      <c r="D74" s="22"/>
      <c r="E74" s="22"/>
      <c r="F74" s="22"/>
      <c r="G74" s="13"/>
      <c r="H74" s="9"/>
      <c r="I74" s="9"/>
      <c r="J74" s="2"/>
      <c r="K74" s="2"/>
    </row>
    <row r="75" spans="1:11">
      <c r="A75" s="55"/>
      <c r="B75" s="32" t="s">
        <v>72</v>
      </c>
      <c r="C75" s="22"/>
      <c r="D75" s="22"/>
      <c r="E75" s="22"/>
      <c r="F75" s="22"/>
      <c r="G75" s="13"/>
      <c r="H75" s="9"/>
      <c r="I75" s="9"/>
      <c r="J75" s="2"/>
      <c r="K75" s="2"/>
    </row>
    <row r="76" spans="1:11">
      <c r="A76" s="55"/>
      <c r="B76" s="32" t="s">
        <v>76</v>
      </c>
      <c r="C76" s="22"/>
      <c r="D76" s="22"/>
      <c r="E76" s="22"/>
      <c r="F76" s="22"/>
      <c r="G76" s="9"/>
      <c r="H76" s="9"/>
      <c r="I76" s="9"/>
      <c r="J76" s="2"/>
      <c r="K76" s="2"/>
    </row>
    <row r="77" spans="1:11">
      <c r="A77" s="55"/>
      <c r="B77" s="32" t="s">
        <v>73</v>
      </c>
      <c r="C77" s="22"/>
      <c r="D77" s="22"/>
      <c r="E77" s="22"/>
      <c r="F77" s="22"/>
      <c r="G77" s="9"/>
      <c r="H77" s="9"/>
      <c r="I77" s="9"/>
      <c r="J77" s="2"/>
      <c r="K77" s="2"/>
    </row>
    <row r="78" spans="1:11">
      <c r="A78" s="55"/>
      <c r="B78" s="32"/>
      <c r="C78" s="22"/>
      <c r="D78" s="22"/>
      <c r="E78" s="22"/>
      <c r="F78" s="22"/>
      <c r="G78" s="9"/>
      <c r="H78" s="9"/>
      <c r="I78" s="9"/>
      <c r="J78" s="2"/>
      <c r="K78" s="2"/>
    </row>
    <row r="79" spans="1:11">
      <c r="A79" s="55"/>
      <c r="B79" s="24" t="s">
        <v>89</v>
      </c>
      <c r="C79" s="29"/>
      <c r="D79" s="29"/>
      <c r="E79" s="29"/>
      <c r="F79" s="22"/>
      <c r="G79" s="9"/>
      <c r="H79" s="9"/>
      <c r="I79" s="9"/>
      <c r="J79" s="2"/>
      <c r="K79" s="2"/>
    </row>
    <row r="80" spans="1:11">
      <c r="A80" s="55"/>
      <c r="B80" s="26" t="s">
        <v>90</v>
      </c>
      <c r="C80" s="29"/>
      <c r="D80" s="29"/>
      <c r="E80" s="29"/>
      <c r="F80" s="22"/>
      <c r="G80" s="9"/>
      <c r="H80" s="9"/>
      <c r="I80" s="9"/>
      <c r="J80" s="2"/>
      <c r="K80" s="2"/>
    </row>
    <row r="81" spans="1:11">
      <c r="A81" s="55"/>
      <c r="B81" s="26" t="s">
        <v>91</v>
      </c>
      <c r="C81" s="29"/>
      <c r="D81" s="29"/>
      <c r="E81" s="29"/>
      <c r="F81" s="22"/>
      <c r="G81" s="9"/>
      <c r="H81" s="9"/>
      <c r="I81" s="9"/>
      <c r="J81" s="2"/>
      <c r="K81" s="2"/>
    </row>
    <row r="82" spans="1:11">
      <c r="A82" s="55"/>
      <c r="B82" s="26"/>
      <c r="C82" s="29"/>
      <c r="D82" s="29"/>
      <c r="E82" s="29"/>
      <c r="F82" s="22"/>
      <c r="G82" s="9"/>
      <c r="H82" s="9"/>
      <c r="I82" s="9"/>
      <c r="J82" s="2"/>
      <c r="K82" s="2"/>
    </row>
    <row r="83" spans="1:11">
      <c r="A83" s="55"/>
      <c r="B83" s="24" t="s">
        <v>97</v>
      </c>
      <c r="C83" s="22"/>
      <c r="D83" s="22"/>
      <c r="E83" s="22"/>
      <c r="F83" s="22"/>
      <c r="G83" s="9"/>
      <c r="H83" s="9"/>
      <c r="I83" s="9"/>
      <c r="J83" s="2"/>
      <c r="K83" s="2"/>
    </row>
    <row r="84" spans="1:11">
      <c r="A84" s="55"/>
      <c r="B84" s="24"/>
      <c r="C84" s="22"/>
      <c r="D84" s="22"/>
      <c r="E84" s="22"/>
      <c r="F84" s="22"/>
      <c r="G84" s="9"/>
      <c r="H84" s="9"/>
      <c r="I84" s="9"/>
      <c r="J84" s="2"/>
      <c r="K84" s="2"/>
    </row>
    <row r="85" spans="1:11">
      <c r="A85" s="55"/>
      <c r="B85" s="24" t="s">
        <v>62</v>
      </c>
      <c r="C85" s="29" t="s">
        <v>7</v>
      </c>
      <c r="D85" s="29"/>
      <c r="E85" s="29"/>
      <c r="F85" s="22"/>
      <c r="G85" s="9"/>
      <c r="H85" s="9"/>
      <c r="I85" s="9"/>
      <c r="J85" s="2"/>
      <c r="K85" s="2"/>
    </row>
    <row r="86" spans="1:11">
      <c r="A86" s="55"/>
      <c r="B86" s="26" t="s">
        <v>104</v>
      </c>
      <c r="C86" s="29"/>
      <c r="D86" s="29"/>
      <c r="E86" s="29"/>
      <c r="F86" s="22"/>
      <c r="G86" s="29"/>
      <c r="H86" s="9"/>
      <c r="I86" s="9"/>
      <c r="J86" s="2"/>
      <c r="K86" s="2"/>
    </row>
    <row r="87" spans="1:11">
      <c r="A87" s="55"/>
      <c r="B87" s="26" t="s">
        <v>105</v>
      </c>
      <c r="C87" s="29"/>
      <c r="D87" s="29"/>
      <c r="E87" s="29"/>
      <c r="F87" s="22"/>
      <c r="G87" s="9"/>
      <c r="H87" s="9"/>
      <c r="I87" s="9"/>
      <c r="J87" s="2"/>
      <c r="K87" s="2"/>
    </row>
    <row r="88" spans="1:11">
      <c r="A88" s="55"/>
      <c r="B88" s="26" t="s">
        <v>55</v>
      </c>
      <c r="C88" s="29"/>
      <c r="D88" s="29"/>
      <c r="E88" s="29"/>
      <c r="F88" s="29"/>
      <c r="G88" s="9"/>
      <c r="H88" s="9"/>
      <c r="I88" s="9"/>
      <c r="J88" s="2"/>
      <c r="K88" s="2"/>
    </row>
    <row r="89" spans="1:11">
      <c r="A89" s="55"/>
      <c r="B89" s="26"/>
      <c r="C89" s="29"/>
      <c r="D89" s="29"/>
      <c r="E89" s="29"/>
      <c r="F89" s="29"/>
      <c r="G89" s="9"/>
      <c r="H89" s="9"/>
      <c r="I89" s="9"/>
      <c r="J89" s="2"/>
      <c r="K89" s="2"/>
    </row>
    <row r="90" spans="1:11">
      <c r="A90" s="55"/>
      <c r="B90" s="24" t="s">
        <v>52</v>
      </c>
      <c r="C90" s="29"/>
      <c r="D90" s="29"/>
      <c r="E90" s="29"/>
      <c r="F90" s="29"/>
      <c r="G90" s="9"/>
      <c r="H90" s="9"/>
      <c r="I90" s="9"/>
      <c r="J90" s="2"/>
      <c r="K90" s="2"/>
    </row>
    <row r="91" spans="1:11">
      <c r="A91" s="55"/>
      <c r="B91" s="26" t="s">
        <v>106</v>
      </c>
      <c r="C91" s="29"/>
      <c r="D91" s="29"/>
      <c r="E91" s="29"/>
      <c r="F91" s="29"/>
      <c r="G91" s="9"/>
      <c r="H91" s="9"/>
      <c r="I91" s="9"/>
      <c r="J91" s="2"/>
      <c r="K91" s="2"/>
    </row>
    <row r="92" spans="1:11">
      <c r="A92" s="55"/>
      <c r="B92" s="26" t="s">
        <v>107</v>
      </c>
      <c r="C92" s="29"/>
      <c r="D92" s="29"/>
      <c r="E92" s="29"/>
      <c r="F92" s="29"/>
      <c r="G92" s="9"/>
      <c r="H92" s="9"/>
      <c r="I92" s="9"/>
      <c r="J92" s="2"/>
      <c r="K92" s="2"/>
    </row>
    <row r="93" spans="1:11">
      <c r="A93" s="55"/>
      <c r="B93" s="26" t="s">
        <v>53</v>
      </c>
      <c r="C93" s="29"/>
      <c r="D93" s="29"/>
      <c r="E93" s="29"/>
      <c r="F93" s="29"/>
      <c r="G93" s="9"/>
      <c r="H93" s="9"/>
      <c r="I93" s="9"/>
      <c r="J93" s="2"/>
      <c r="K93" s="2"/>
    </row>
    <row r="94" spans="1:11">
      <c r="A94" s="55"/>
      <c r="B94" s="29"/>
      <c r="C94" s="29"/>
      <c r="D94" s="29"/>
      <c r="E94" s="29"/>
      <c r="F94" s="29"/>
      <c r="G94" s="9"/>
      <c r="H94" s="9"/>
      <c r="I94" s="9"/>
      <c r="J94" s="2"/>
      <c r="K94" s="2"/>
    </row>
    <row r="95" spans="1:11">
      <c r="A95" s="55"/>
      <c r="B95" s="24" t="s">
        <v>63</v>
      </c>
      <c r="C95" s="29"/>
      <c r="D95" s="29"/>
      <c r="E95" s="29"/>
      <c r="F95" s="29"/>
      <c r="G95" s="9"/>
      <c r="H95" s="9"/>
      <c r="I95" s="9"/>
      <c r="J95" s="2"/>
      <c r="K95" s="2"/>
    </row>
    <row r="96" spans="1:11">
      <c r="A96" s="55"/>
      <c r="B96" s="26" t="s">
        <v>108</v>
      </c>
      <c r="C96" s="29"/>
      <c r="D96" s="29"/>
      <c r="E96" s="29"/>
      <c r="F96" s="29"/>
      <c r="G96" s="9"/>
      <c r="H96" s="9"/>
      <c r="I96" s="9"/>
      <c r="J96" s="2"/>
      <c r="K96" s="2"/>
    </row>
    <row r="97" spans="1:11">
      <c r="A97" s="55"/>
      <c r="B97" s="26" t="s">
        <v>54</v>
      </c>
      <c r="C97" s="29"/>
      <c r="D97" s="29"/>
      <c r="E97" s="29"/>
      <c r="F97" s="29" t="s">
        <v>7</v>
      </c>
      <c r="G97" s="9"/>
      <c r="H97" s="9"/>
      <c r="I97" s="9"/>
      <c r="J97" s="2"/>
      <c r="K97" s="2"/>
    </row>
    <row r="98" spans="1:11">
      <c r="A98" s="55"/>
      <c r="B98" s="26" t="s">
        <v>109</v>
      </c>
      <c r="C98" s="29"/>
      <c r="D98" s="29"/>
      <c r="E98" s="29"/>
      <c r="F98" s="29"/>
      <c r="G98" s="9"/>
      <c r="H98" s="9"/>
      <c r="I98" s="9"/>
      <c r="J98" s="2"/>
      <c r="K98" s="2"/>
    </row>
    <row r="99" spans="1:11">
      <c r="A99" s="55"/>
      <c r="B99" s="22"/>
      <c r="C99" s="22"/>
      <c r="D99" s="22"/>
      <c r="E99" s="22"/>
      <c r="F99" s="22"/>
      <c r="G99" s="9"/>
      <c r="H99" s="9"/>
      <c r="I99" s="9"/>
      <c r="J99" s="2"/>
      <c r="K99" s="2"/>
    </row>
    <row r="100" spans="1:11">
      <c r="A100" s="55"/>
      <c r="B100" s="24" t="s">
        <v>56</v>
      </c>
      <c r="C100" s="29"/>
      <c r="D100" s="29"/>
      <c r="E100" s="29"/>
      <c r="F100" s="29"/>
      <c r="G100" s="9"/>
      <c r="H100" s="9"/>
      <c r="I100" s="9"/>
      <c r="J100" s="2"/>
      <c r="K100" s="2"/>
    </row>
    <row r="101" spans="1:11">
      <c r="A101" s="55"/>
      <c r="B101" s="24"/>
      <c r="C101" s="29"/>
      <c r="D101" s="29"/>
      <c r="E101" s="29"/>
      <c r="F101" s="29"/>
      <c r="G101" s="9"/>
      <c r="H101" s="9"/>
      <c r="I101" s="9"/>
      <c r="J101" s="2"/>
      <c r="K101" s="2"/>
    </row>
    <row r="102" spans="1:11">
      <c r="A102" s="55"/>
      <c r="B102" s="29" t="s">
        <v>98</v>
      </c>
      <c r="C102" s="22"/>
      <c r="D102" s="22"/>
      <c r="E102" s="22"/>
      <c r="F102" s="22"/>
      <c r="G102" s="9"/>
      <c r="H102" s="9"/>
      <c r="I102" s="9"/>
      <c r="J102" s="2"/>
      <c r="K102" s="2"/>
    </row>
    <row r="103" spans="1:11">
      <c r="A103" s="55"/>
      <c r="B103" s="22"/>
      <c r="C103" s="22"/>
      <c r="D103" s="22"/>
      <c r="E103" s="22"/>
      <c r="F103" s="22"/>
      <c r="G103" s="9"/>
      <c r="H103" s="9"/>
      <c r="I103" s="9"/>
      <c r="J103" s="2"/>
      <c r="K103" s="2"/>
    </row>
    <row r="104" spans="1:11">
      <c r="A104" s="55"/>
      <c r="B104" s="29" t="s">
        <v>92</v>
      </c>
      <c r="C104" s="29"/>
      <c r="D104" s="29"/>
      <c r="E104" s="29"/>
      <c r="F104" s="29"/>
      <c r="G104" s="14"/>
      <c r="H104" s="14"/>
      <c r="I104" s="14"/>
      <c r="J104" s="2"/>
      <c r="K104" s="2"/>
    </row>
    <row r="105" spans="1:11">
      <c r="A105" s="55"/>
      <c r="B105" s="24"/>
      <c r="C105" s="29"/>
      <c r="D105" s="29"/>
      <c r="E105" s="29"/>
      <c r="F105" s="29"/>
      <c r="G105" s="14"/>
      <c r="H105" s="14"/>
      <c r="I105" s="14"/>
      <c r="J105" s="2"/>
      <c r="K105" s="2"/>
    </row>
    <row r="106" spans="1:11">
      <c r="A106" s="55"/>
      <c r="B106" s="24"/>
      <c r="C106" s="29"/>
      <c r="D106" s="29"/>
      <c r="E106" s="29"/>
      <c r="F106" s="29"/>
      <c r="G106" s="14"/>
      <c r="H106" s="14"/>
      <c r="I106" s="14"/>
      <c r="J106" s="2"/>
      <c r="K106" s="2"/>
    </row>
    <row r="107" spans="1:11">
      <c r="A107" s="55"/>
      <c r="B107" s="29"/>
      <c r="C107" s="29"/>
      <c r="D107" s="29"/>
      <c r="E107" s="29"/>
      <c r="F107" s="29"/>
      <c r="G107" s="14"/>
      <c r="H107" s="14"/>
      <c r="I107" s="14"/>
      <c r="J107" s="2"/>
      <c r="K107" s="2"/>
    </row>
    <row r="108" spans="1:11" ht="17" thickBot="1">
      <c r="A108" s="55"/>
      <c r="B108" s="29"/>
      <c r="C108" s="29"/>
      <c r="D108" s="29"/>
      <c r="E108" s="29"/>
      <c r="F108" s="29"/>
      <c r="G108" s="14"/>
      <c r="H108" s="14"/>
      <c r="I108" s="14"/>
      <c r="J108" s="56"/>
      <c r="K108" s="2"/>
    </row>
    <row r="109" spans="1:11">
      <c r="A109" s="6"/>
      <c r="B109" s="3"/>
      <c r="C109" s="3"/>
      <c r="D109" s="3"/>
      <c r="E109" s="3"/>
      <c r="F109" s="3"/>
      <c r="G109" s="3"/>
      <c r="H109" s="3"/>
      <c r="I109" s="3"/>
    </row>
    <row r="110" spans="1:11">
      <c r="A110" s="6"/>
      <c r="B110" s="3"/>
      <c r="C110" s="3"/>
      <c r="D110" s="3"/>
      <c r="E110" s="3"/>
      <c r="F110" s="3"/>
      <c r="G110" s="3"/>
      <c r="H110" s="3"/>
      <c r="I110" s="3"/>
    </row>
    <row r="111" spans="1:11">
      <c r="A111" s="6"/>
      <c r="B111" s="3"/>
      <c r="C111" s="3"/>
      <c r="D111" s="3"/>
      <c r="E111" s="3"/>
      <c r="F111" s="3"/>
      <c r="G111" s="3"/>
      <c r="H111" s="3"/>
      <c r="I111" s="3"/>
    </row>
    <row r="112" spans="1:11">
      <c r="A112" s="6"/>
      <c r="B112" s="3"/>
      <c r="C112" s="3"/>
      <c r="D112" s="3"/>
      <c r="E112" s="3"/>
      <c r="F112" s="3"/>
      <c r="G112" s="3"/>
      <c r="H112" s="3"/>
      <c r="I112" s="3"/>
    </row>
    <row r="113" spans="2:8">
      <c r="B113" s="3"/>
      <c r="C113" s="3"/>
      <c r="D113" s="3"/>
      <c r="E113" s="3"/>
      <c r="F113" s="3"/>
      <c r="G113" s="3"/>
      <c r="H113" s="4"/>
    </row>
    <row r="114" spans="2:8">
      <c r="B114" s="3"/>
      <c r="C114" s="3"/>
      <c r="D114" s="3"/>
      <c r="E114" s="3"/>
      <c r="F114" s="3"/>
      <c r="G114" s="3"/>
      <c r="H114" s="4"/>
    </row>
    <row r="115" spans="2:8">
      <c r="B115" s="3"/>
      <c r="C115" s="3"/>
      <c r="D115" s="3"/>
      <c r="E115" s="3"/>
      <c r="F115" s="3"/>
      <c r="G115" s="3"/>
      <c r="H115" s="4"/>
    </row>
    <row r="116" spans="2:8">
      <c r="B116" s="3"/>
      <c r="C116" s="3"/>
      <c r="D116" s="3"/>
      <c r="E116" s="3"/>
      <c r="F116" s="3"/>
      <c r="G116" s="3"/>
      <c r="H116" s="4"/>
    </row>
    <row r="117" spans="2:8">
      <c r="B117" s="4"/>
      <c r="C117" s="4"/>
      <c r="D117" s="4"/>
      <c r="E117" s="4"/>
      <c r="F117" s="4"/>
      <c r="G117" s="4"/>
      <c r="H117" s="4"/>
    </row>
    <row r="118" spans="2:8">
      <c r="B118" s="4"/>
      <c r="C118" s="4"/>
      <c r="D118" s="4"/>
      <c r="E118" s="4"/>
      <c r="F118" s="4"/>
      <c r="G118" s="4"/>
      <c r="H118" s="4"/>
    </row>
    <row r="119" spans="2:8">
      <c r="B119" s="4"/>
      <c r="C119" s="4"/>
      <c r="D119" s="4"/>
      <c r="E119" s="4"/>
      <c r="F119" s="4"/>
      <c r="G119" s="4"/>
      <c r="H119" s="4"/>
    </row>
    <row r="120" spans="2:8">
      <c r="B120" s="4"/>
      <c r="C120" s="4"/>
      <c r="D120" s="4"/>
      <c r="E120" s="4"/>
      <c r="F120" s="4"/>
      <c r="G120" s="4"/>
      <c r="H120" s="4"/>
    </row>
    <row r="121" spans="2:8">
      <c r="B121" s="4"/>
      <c r="C121" s="4"/>
      <c r="D121" s="4"/>
      <c r="E121" s="4"/>
      <c r="F121" s="4"/>
      <c r="G121" s="4"/>
      <c r="H121" s="4"/>
    </row>
    <row r="122" spans="2:8">
      <c r="B122" s="4"/>
      <c r="C122" s="4"/>
      <c r="D122" s="4"/>
      <c r="E122" s="4"/>
      <c r="F122" s="4"/>
      <c r="G122" s="4"/>
      <c r="H122" s="4"/>
    </row>
    <row r="123" spans="2:8">
      <c r="B123" s="4"/>
      <c r="C123" s="4"/>
      <c r="D123" s="4"/>
      <c r="E123" s="4"/>
      <c r="F123" s="4"/>
      <c r="G123" s="4"/>
      <c r="H123" s="4"/>
    </row>
    <row r="124" spans="2:8">
      <c r="B124" s="4"/>
      <c r="C124" s="4"/>
      <c r="D124" s="4"/>
      <c r="E124" s="4"/>
      <c r="F124" s="4"/>
      <c r="G124" s="4"/>
      <c r="H124" s="4"/>
    </row>
    <row r="125" spans="2:8">
      <c r="B125" s="4"/>
      <c r="C125" s="4"/>
      <c r="D125" s="4"/>
      <c r="E125" s="4"/>
      <c r="F125" s="4"/>
      <c r="G125" s="4"/>
      <c r="H125" s="4"/>
    </row>
    <row r="126" spans="2:8">
      <c r="B126" s="4"/>
      <c r="C126" s="4"/>
      <c r="D126" s="4"/>
      <c r="E126" s="4"/>
      <c r="F126" s="4"/>
      <c r="G126" s="4"/>
      <c r="H126" s="4"/>
    </row>
    <row r="127" spans="2:8">
      <c r="B127" s="4"/>
      <c r="C127" s="4"/>
      <c r="D127" s="4"/>
      <c r="E127" s="4"/>
      <c r="F127" s="4"/>
      <c r="G127" s="4"/>
      <c r="H127" s="4"/>
    </row>
    <row r="128" spans="2:8">
      <c r="B128" s="4"/>
      <c r="C128" s="4"/>
      <c r="D128" s="4"/>
      <c r="E128" s="4"/>
      <c r="F128" s="4"/>
      <c r="G128" s="4"/>
      <c r="H128" s="4"/>
    </row>
    <row r="129" spans="2:8">
      <c r="B129" s="4"/>
      <c r="C129" s="4"/>
      <c r="D129" s="4"/>
      <c r="E129" s="4"/>
      <c r="F129" s="4"/>
      <c r="G129" s="4"/>
      <c r="H129" s="4"/>
    </row>
    <row r="130" spans="2:8">
      <c r="B130" s="4"/>
      <c r="C130" s="4"/>
      <c r="D130" s="4"/>
      <c r="E130" s="4"/>
      <c r="F130" s="4"/>
      <c r="G130" s="4"/>
      <c r="H130" s="4"/>
    </row>
    <row r="131" spans="2:8">
      <c r="B131" s="4"/>
      <c r="C131" s="4"/>
      <c r="D131" s="4"/>
      <c r="E131" s="4"/>
      <c r="F131" s="4"/>
      <c r="G131" s="4"/>
      <c r="H131" s="4"/>
    </row>
    <row r="132" spans="2:8">
      <c r="B132" s="4"/>
      <c r="C132" s="4"/>
      <c r="D132" s="4"/>
      <c r="E132" s="4"/>
      <c r="F132" s="4"/>
      <c r="G132" s="4"/>
      <c r="H132" s="4"/>
    </row>
    <row r="133" spans="2:8">
      <c r="B133" s="4"/>
      <c r="C133" s="4"/>
      <c r="D133" s="4"/>
      <c r="E133" s="4"/>
      <c r="F133" s="4"/>
      <c r="G133" s="4"/>
      <c r="H133" s="4"/>
    </row>
    <row r="134" spans="2:8">
      <c r="B134" s="4"/>
      <c r="C134" s="4"/>
      <c r="D134" s="4"/>
      <c r="E134" s="4"/>
      <c r="F134" s="4"/>
      <c r="G134" s="4"/>
      <c r="H134" s="4"/>
    </row>
    <row r="135" spans="2:8">
      <c r="B135" s="4"/>
      <c r="C135" s="4"/>
      <c r="D135" s="4"/>
      <c r="E135" s="4"/>
      <c r="F135" s="4"/>
      <c r="G135" s="4"/>
      <c r="H135" s="4"/>
    </row>
    <row r="136" spans="2:8">
      <c r="B136" s="4"/>
      <c r="C136" s="4"/>
      <c r="D136" s="4"/>
      <c r="E136" s="4"/>
      <c r="F136" s="4"/>
      <c r="G136" s="4"/>
      <c r="H136" s="4"/>
    </row>
    <row r="137" spans="2:8">
      <c r="B137" s="4"/>
      <c r="C137" s="4"/>
      <c r="D137" s="4"/>
      <c r="E137" s="4"/>
      <c r="F137" s="4"/>
      <c r="G137" s="4"/>
      <c r="H137" s="4"/>
    </row>
    <row r="138" spans="2:8">
      <c r="B138" s="4"/>
      <c r="C138" s="4"/>
      <c r="D138" s="4"/>
      <c r="E138" s="4"/>
      <c r="F138" s="4"/>
      <c r="G138" s="4"/>
      <c r="H138" s="4"/>
    </row>
    <row r="139" spans="2:8">
      <c r="B139" s="4"/>
      <c r="C139" s="4"/>
      <c r="D139" s="4"/>
      <c r="E139" s="4"/>
      <c r="F139" s="4"/>
      <c r="G139" s="4"/>
      <c r="H139" s="4"/>
    </row>
    <row r="140" spans="2:8">
      <c r="B140" s="4"/>
      <c r="C140" s="4"/>
      <c r="D140" s="4"/>
      <c r="E140" s="4"/>
      <c r="F140" s="4"/>
      <c r="G140" s="4"/>
      <c r="H140" s="4"/>
    </row>
    <row r="141" spans="2:8">
      <c r="B141" s="4"/>
      <c r="C141" s="4"/>
      <c r="D141" s="4"/>
      <c r="E141" s="4"/>
      <c r="F141" s="4"/>
      <c r="G141" s="4"/>
      <c r="H141" s="4"/>
    </row>
    <row r="142" spans="2:8">
      <c r="B142" s="4"/>
      <c r="C142" s="4"/>
      <c r="D142" s="4"/>
      <c r="E142" s="4"/>
      <c r="F142" s="4"/>
      <c r="G142" s="4"/>
      <c r="H142" s="4"/>
    </row>
    <row r="143" spans="2:8">
      <c r="B143" s="4"/>
      <c r="C143" s="4"/>
      <c r="D143" s="4"/>
      <c r="E143" s="4"/>
      <c r="F143" s="4"/>
      <c r="G143" s="4"/>
      <c r="H143" s="4"/>
    </row>
  </sheetData>
  <mergeCells count="1">
    <mergeCell ref="B66:F66"/>
  </mergeCells>
  <pageMargins left="0" right="0" top="0" bottom="0" header="0" footer="0"/>
  <pageSetup paperSize="9" scale="48" orientation="portrait" horizontalDpi="0" verticalDpi="0"/>
  <rowBreaks count="1" manualBreakCount="1">
    <brk id="50" max="16383" man="1"/>
  </rowBreaks>
  <colBreaks count="1" manualBreakCount="1">
    <brk id="11" max="10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Camilla Kim Dahl</dc:creator>
  <cp:lastModifiedBy>Karina  Hansen</cp:lastModifiedBy>
  <cp:lastPrinted>2018-01-30T09:59:21Z</cp:lastPrinted>
  <dcterms:created xsi:type="dcterms:W3CDTF">2018-01-24T10:21:28Z</dcterms:created>
  <dcterms:modified xsi:type="dcterms:W3CDTF">2021-07-01T11:25:06Z</dcterms:modified>
</cp:coreProperties>
</file>